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raugevv-my.sharepoint.com/personal/mairi_rajutoots_rougevald_ee/Documents/Documents/2025 vallavalitsus/Jaanuar/22.01.2025/"/>
    </mc:Choice>
  </mc:AlternateContent>
  <xr:revisionPtr revIDLastSave="0" documentId="8_{CE2FFAA0-6FF8-4E7F-835D-3646FB01C2D6}" xr6:coauthVersionLast="47" xr6:coauthVersionMax="47" xr10:uidLastSave="{00000000-0000-0000-0000-000000000000}"/>
  <bookViews>
    <workbookView xWindow="-120" yWindow="-120" windowWidth="29040" windowHeight="15840" xr2:uid="{00000000-000D-0000-FFFF-FFFF00000000}"/>
  </bookViews>
  <sheets>
    <sheet name="kava 2025" sheetId="2" r:id="rId1"/>
    <sheet name="Leht1" sheetId="3" state="hidden" r:id="rId2"/>
  </sheets>
  <definedNames>
    <definedName name="KOV_vahendid">Leht1!$B$4:$B$13</definedName>
    <definedName name="Rahastusallikas">#REF!</definedName>
    <definedName name="Vahendid">Leht1!$B$4:$B$13</definedName>
    <definedName name="x_y_100__x___noorte_arv__kes_osalevad_noorsootöös_y___kõikide_noorte_arv">#NAME?</definedName>
  </definedNames>
  <calcPr calcId="191028"/>
</workbook>
</file>

<file path=xl/calcChain.xml><?xml version="1.0" encoding="utf-8"?>
<calcChain xmlns="http://schemas.openxmlformats.org/spreadsheetml/2006/main">
  <c r="N19" i="2" l="1"/>
  <c r="M19" i="2"/>
  <c r="K19" i="2"/>
  <c r="I19" i="2"/>
  <c r="H19" i="2"/>
  <c r="F19" i="2"/>
  <c r="G19" i="2"/>
  <c r="J19" i="2"/>
  <c r="L15" i="2" l="1"/>
  <c r="L17" i="2"/>
  <c r="L16" i="2"/>
  <c r="L1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Margit Kadak</author>
  </authors>
  <commentList>
    <comment ref="A7" authorId="0" shapeId="0" xr:uid="{6830DC86-A73B-4F56-94D8-E0D0E40ECE69}">
      <text>
        <r>
          <rPr>
            <sz val="9"/>
            <color indexed="81"/>
            <rFont val="Segoe UI"/>
            <family val="2"/>
            <charset val="186"/>
          </rPr>
          <t>1. oktoobri seisuga</t>
        </r>
      </text>
    </comment>
    <comment ref="A8" authorId="0" shapeId="0" xr:uid="{FB71C3E7-9648-40D7-BDCC-9403F7E69751}">
      <text>
        <r>
          <rPr>
            <sz val="9"/>
            <color indexed="81"/>
            <rFont val="Segoe UI"/>
            <family val="2"/>
            <charset val="186"/>
          </rPr>
          <t>Loetakse ka need noored, kes osalevad huvihariduses ja huvitegevuses väljaspool KOV-i.</t>
        </r>
      </text>
    </comment>
    <comment ref="A9" authorId="0" shapeId="0" xr:uid="{3766E1FE-DD05-4BCE-B715-FC9057C66890}">
      <text>
        <r>
          <rPr>
            <sz val="9"/>
            <color indexed="81"/>
            <rFont val="Segoe UI"/>
            <family val="2"/>
            <charset val="186"/>
          </rPr>
          <t>Unikaalne noor on üks noor, kes osaleb ükskõik mitmes huvipõhises tegevuses ja teda loetakse ühe korra.</t>
        </r>
      </text>
    </comment>
    <comment ref="A10" authorId="0" shapeId="0" xr:uid="{8B29BCDA-68B1-4D3A-A8A3-A12296DA362D}">
      <text>
        <r>
          <rPr>
            <sz val="9"/>
            <color indexed="81"/>
            <rFont val="Segoe UI"/>
            <family val="2"/>
            <charset val="186"/>
          </rPr>
          <t>Toetuse suurus on prognoositav, kuna kava esitamise ajaks ei ole veel riigieelarve kinnitatud.</t>
        </r>
      </text>
    </comment>
    <comment ref="A11" authorId="0" shapeId="0" xr:uid="{F1F71445-5BD9-48DD-85EB-CD43C41B174B}">
      <text>
        <r>
          <rPr>
            <sz val="9"/>
            <color indexed="81"/>
            <rFont val="Segoe UI"/>
            <family val="2"/>
            <charset val="186"/>
          </rPr>
          <t>Juhul, kui eelarvesse jääb jääk,  planeeritakse see järgmise aasta kavasse.</t>
        </r>
      </text>
    </comment>
    <comment ref="A13" authorId="0" shapeId="0" xr:uid="{BE392DF2-A304-4B83-BA99-ECDA70B090CF}">
      <text>
        <r>
          <rPr>
            <sz val="9"/>
            <color indexed="81"/>
            <rFont val="Segoe UI"/>
            <family val="2"/>
            <charset val="186"/>
          </rPr>
          <t xml:space="preserve">Kasutuselevõtt soovituslik. </t>
        </r>
      </text>
    </comment>
  </commentList>
</comments>
</file>

<file path=xl/sharedStrings.xml><?xml version="1.0" encoding="utf-8"?>
<sst xmlns="http://schemas.openxmlformats.org/spreadsheetml/2006/main" count="56" uniqueCount="55">
  <si>
    <t>MIS ON VÕIMALUS? 
* huvihariduses on üks õppekava üks võimalus.
* huvitegevuses on üks võimalus kindla spetsiifika, sihtgrupi ja regulaarsusega juhendatud tegevus. 
* toetusfond või bussitransport huviringidesse on valdkondade ülene tegevus ning seda võimalusena ei loeta.</t>
  </si>
  <si>
    <t>Kuluobjekt</t>
  </si>
  <si>
    <t xml:space="preserve">Kitsaskoha kirjeldus </t>
  </si>
  <si>
    <t>Kitsaskoha lahendus</t>
  </si>
  <si>
    <t>Sihtgrupp</t>
  </si>
  <si>
    <t>Teenusepakkujad</t>
  </si>
  <si>
    <t>Võimaluste arv</t>
  </si>
  <si>
    <t>Prognoositav osalejate arv</t>
  </si>
  <si>
    <t>EELARVE</t>
  </si>
  <si>
    <t xml:space="preserve">
Soovitame raamatupidamises luua iga kitsaskoha lahendamiseks unikaalne kuluobjekt, et oleks lihtne kulusid seirata.  </t>
  </si>
  <si>
    <t xml:space="preserve">Kitsaskoha kirjeldus, mis võimaldab kava lugejal mõista kitsaskoha sisu ning võimalikku konteksti. </t>
  </si>
  <si>
    <t>Kirjeldage sisu (kes ja kuidas teeb, milliseid vahendeid soetatakse jms) ning milline on oodatav muutus  kitsaskoha lahendamisel.</t>
  </si>
  <si>
    <t>Tuua välja millisele vanusegrupile on tegevused suunatud.</t>
  </si>
  <si>
    <t>Võimalus on kindla spetsiifika, sihtgrupi ja regulaarsusega juhendatud tegevus huvihariduses ja huvitegevuses. Tuua välja nii jätkuvad kui ka uued võimalused.</t>
  </si>
  <si>
    <t>Prognoositav osalejate arv võimaldab kulusid paremini planeerida ning saada ülevaade noorte võimalikust osalusest.</t>
  </si>
  <si>
    <r>
      <rPr>
        <b/>
        <i/>
        <sz val="11"/>
        <rFont val="Arial Narrow"/>
        <family val="2"/>
        <charset val="186"/>
      </rPr>
      <t>Tööjõukulud</t>
    </r>
    <r>
      <rPr>
        <i/>
        <sz val="11"/>
        <rFont val="Arial Narrow"/>
        <family val="2"/>
        <charset val="186"/>
      </rPr>
      <t xml:space="preserve"> (ringijuhtide, juhendajate, treenerite töötasud).</t>
    </r>
  </si>
  <si>
    <r>
      <rPr>
        <b/>
        <i/>
        <sz val="11"/>
        <color theme="1"/>
        <rFont val="Arial Narrow"/>
        <family val="2"/>
        <charset val="186"/>
      </rPr>
      <t>Transpordikulud</t>
    </r>
    <r>
      <rPr>
        <i/>
        <sz val="11"/>
        <color theme="1"/>
        <rFont val="Arial Narrow"/>
        <family val="2"/>
        <charset val="186"/>
      </rPr>
      <t xml:space="preserve"> (huviringi korraldamisega seotud transpordi kulud).</t>
    </r>
  </si>
  <si>
    <r>
      <rPr>
        <b/>
        <i/>
        <sz val="11"/>
        <color theme="1"/>
        <rFont val="Arial Narrow"/>
        <family val="2"/>
        <charset val="186"/>
      </rPr>
      <t>Vahendite kulud</t>
    </r>
    <r>
      <rPr>
        <i/>
        <sz val="11"/>
        <color theme="1"/>
        <rFont val="Arial Narrow"/>
        <family val="2"/>
        <charset val="186"/>
      </rPr>
      <t xml:space="preserve"> (huviringi korraldamiseks vajalikud vahendid).</t>
    </r>
  </si>
  <si>
    <r>
      <rPr>
        <b/>
        <i/>
        <sz val="11"/>
        <color theme="1"/>
        <rFont val="Arial Narrow"/>
        <family val="2"/>
        <charset val="186"/>
      </rPr>
      <t xml:space="preserve">Muud kulud </t>
    </r>
    <r>
      <rPr>
        <i/>
        <sz val="11"/>
        <color theme="1"/>
        <rFont val="Arial Narrow"/>
        <family val="2"/>
        <charset val="186"/>
      </rPr>
      <t xml:space="preserve">
(kõik sellised kulud, mis ei ole eelnimetatud  tööjõu, transpordi, vahendite kulud. Muud kulud on ka näiteks koolituskulud). </t>
    </r>
  </si>
  <si>
    <t>KOKKU</t>
  </si>
  <si>
    <r>
      <t xml:space="preserve">KOV
</t>
    </r>
    <r>
      <rPr>
        <i/>
        <sz val="11"/>
        <color theme="1"/>
        <rFont val="Arial Narrow"/>
        <family val="2"/>
        <charset val="186"/>
      </rPr>
      <t>(kui suur osa eelarvest on KOV-i oma raha)</t>
    </r>
  </si>
  <si>
    <r>
      <t xml:space="preserve">HH ja HT
</t>
    </r>
    <r>
      <rPr>
        <sz val="11"/>
        <color theme="1"/>
        <rFont val="Arial Narrow"/>
        <family val="2"/>
        <charset val="186"/>
      </rPr>
      <t>(kui suur osa eelarvest on lisatoetus)</t>
    </r>
  </si>
  <si>
    <t>Vähemate võimalustega perede lastel ei ole võimalik käia huvikoolis.</t>
  </si>
  <si>
    <t>7-19 a</t>
  </si>
  <si>
    <t>KOV vahendid</t>
  </si>
  <si>
    <t>HH/HT täiendav toetus</t>
  </si>
  <si>
    <t>ESF KOV KTG</t>
  </si>
  <si>
    <t>Nopi üles</t>
  </si>
  <si>
    <t>Õpilasmalevad</t>
  </si>
  <si>
    <t>Töösuvi</t>
  </si>
  <si>
    <t>Erasmus+</t>
  </si>
  <si>
    <t>Varaait</t>
  </si>
  <si>
    <t>ANK konkurss</t>
  </si>
  <si>
    <t>Muud vahendid</t>
  </si>
  <si>
    <t>Tuua välja nii KOV kui ka KOV välised partnerid, kes on tegevusega seotud (toetavad tegevust, aitavad korraldada, koostöö vms).</t>
  </si>
  <si>
    <t>Huvihariduse ja huvitegevuse kava 01.01.2025-31.12.2025</t>
  </si>
  <si>
    <t>Omavalitsus: Rõuge vald</t>
  </si>
  <si>
    <t>7.-19- aastaste noorte arv: 570</t>
  </si>
  <si>
    <t>Unikaalsete noorte arv 1. oktoobri seisuga: 259</t>
  </si>
  <si>
    <t>Rõuge Põhikool, MTÜ Nuti-Võlur</t>
  </si>
  <si>
    <t>7-16 a</t>
  </si>
  <si>
    <t>Jääk: 0 eurot</t>
  </si>
  <si>
    <t>Osalejate arv: 386</t>
  </si>
  <si>
    <t>Huvihariduse ja huvitegevuse pakkumine pole mitmekesine</t>
  </si>
  <si>
    <t xml:space="preserve">Rõuge valla huvihariduse ja -tegevuse toetamise kord sätestab, et toimetulekustaskustes olev pere saab toetust kompenseerimaks vanemale oma lapse/laste huvitegevuses osalemise osalustasu. </t>
  </si>
  <si>
    <t>Võimaluste piires suurendame LTT ja kultuuri tegevuste rahastamist otse teenusepakkujatele vastavalt Rõuge valla huvihariduse ja -tegevuse toetamise korrale. Toetuse summad tasutakse otse teenusepakkujatele iga unikaalse noore eest. Teenusepakkujatel suureneb kindlustunne, et koolituskulud on tasutud ning nendepoolsed pingutused on toetatud ja märgatud. See soodustab investeeringuid ning suureneb jätkusuutlikkus.</t>
  </si>
  <si>
    <t>Piirkonna visioon: Võru maakonna arengustrateegia 2035+ "Maakonnas on olemas mitmekülgsed haridusvalikud".</t>
  </si>
  <si>
    <t>Huvihariduse ja huvitegevuse tagamine Rõuge vallas pole piisav</t>
  </si>
  <si>
    <t xml:space="preserve"> Kõik munitsipaalhuvikoolid ning enamus huvitegevuse pakkujaid pakuvad teenust väljaspool meie omavalitsust. Rõuge vallas ja väljaspool valla haldusterritooriumi asuvatele huvikoolidele ning teenusepakkujatele tasutakse õppekohamaksumused, millega suurendatakse huvihariduse kättesaadavust noortele.</t>
  </si>
  <si>
    <t>Haridus- ja sotsiaalosakond, MTÜ Nuti-Võlur, FC Helios</t>
  </si>
  <si>
    <t>Rõuge Vallavalitsuse 22.01.2025</t>
  </si>
  <si>
    <t>korraldusele nr 2-3/6</t>
  </si>
  <si>
    <t>Lisa 2</t>
  </si>
  <si>
    <t xml:space="preserve">Audentese Spordikool, Eesti Maaülikooli Spordiklubi Spordikool, EEsti Motospordi Akadeemiar, Eraspordikool SEPPS, Full Cycle, Goal Diggers tantsustuudio 
Helios Võru Jalgpallikool, Huvikool Laulustuudio Laulupesa 
Huvikool tulevikutähed, Jalgpalliklubi Ajax TLMK 
JJ-Street Tantsukool 
Laulu- ja tantsukool WAF 
Lugemislusti Huvikool 
Muusikakoja Huvikool 
Näpustuudio Käsitöökool 
Põlva Muusikakool, Põlva Spordi- ja Tantsukool Meie Stuudio, Santose jalgpallikool, Spordiühing Ekstreempark, Tartu Lastekunstikool, Tartu Loodusmaja, Tartu Robootika Huvikool, Tartu Spordiselts Kalev Kergejõustikukool, Tartu Suusaklubi Suusakool, Tartu võimlemisklubi “Rütmika” Võimlemiskool, Tähtvere Tennisekool, Vastseliina Muusikakool, VK Janika Võimlemiskool, Võimlemiskool Akros, Võru Judokeskus, Võru Korvpallikool, Võru Kunstikool, Võru Loovuskool, Võru Muusikakool, Võru Spordikool 
Võru Sulgpalliklubi Sulgpallikool 
Võru Tantsukeskus, Õpetaja Lauri eelkool </t>
  </si>
  <si>
    <t>Toetus: 65316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</si>
</sst>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7" formatCode="#,##0.00\ &quot;€&quot;;\-#,##0.00\ &quot;€&quot;"/>
    <numFmt numFmtId="8" formatCode="#,##0.00\ &quot;€&quot;;[Red]\-#,##0.00\ &quot;€&quot;"/>
    <numFmt numFmtId="44" formatCode="_-* #,##0.00\ &quot;€&quot;_-;\-* #,##0.00\ &quot;€&quot;_-;_-* &quot;-&quot;??\ &quot;€&quot;_-;_-@_-"/>
    <numFmt numFmtId="164" formatCode="#,##0.00\ &quot;€&quot;"/>
  </numFmts>
  <fonts count="25" x14ac:knownFonts="1">
    <font>
      <sz val="11"/>
      <color theme="1"/>
      <name val="Calibri"/>
      <scheme val="minor"/>
    </font>
    <font>
      <sz val="10"/>
      <color theme="1"/>
      <name val="Arial"/>
      <family val="2"/>
      <charset val="186"/>
    </font>
    <font>
      <b/>
      <sz val="10"/>
      <color theme="1"/>
      <name val="Arial Narrow"/>
      <family val="2"/>
      <charset val="186"/>
    </font>
    <font>
      <b/>
      <sz val="11"/>
      <color theme="1"/>
      <name val="Arial Narrow"/>
      <family val="2"/>
      <charset val="186"/>
    </font>
    <font>
      <b/>
      <sz val="11"/>
      <name val="Arial Narrow"/>
      <family val="2"/>
      <charset val="186"/>
    </font>
    <font>
      <sz val="11"/>
      <name val="Arial Narrow"/>
      <family val="2"/>
      <charset val="186"/>
    </font>
    <font>
      <sz val="11"/>
      <color theme="1"/>
      <name val="Arial Narrow"/>
      <family val="2"/>
      <charset val="186"/>
    </font>
    <font>
      <sz val="10"/>
      <color theme="1"/>
      <name val="Arial Narrow"/>
      <family val="2"/>
      <charset val="186"/>
    </font>
    <font>
      <b/>
      <sz val="10"/>
      <name val="Arial Narrow"/>
      <family val="2"/>
      <charset val="186"/>
    </font>
    <font>
      <sz val="11"/>
      <name val="Calibri"/>
      <family val="2"/>
      <charset val="186"/>
      <scheme val="minor"/>
    </font>
    <font>
      <b/>
      <sz val="14"/>
      <name val="Arial Narrow"/>
      <family val="2"/>
      <charset val="186"/>
    </font>
    <font>
      <b/>
      <sz val="12"/>
      <name val="Arial Narrow"/>
      <family val="2"/>
      <charset val="186"/>
    </font>
    <font>
      <b/>
      <sz val="12"/>
      <color theme="1"/>
      <name val="Arial Narrow"/>
      <family val="2"/>
      <charset val="186"/>
    </font>
    <font>
      <sz val="10"/>
      <name val="Arial Narrow"/>
      <family val="2"/>
      <charset val="186"/>
    </font>
    <font>
      <i/>
      <sz val="11"/>
      <name val="Arial Narrow"/>
      <family val="2"/>
      <charset val="186"/>
    </font>
    <font>
      <i/>
      <sz val="11"/>
      <color theme="1"/>
      <name val="Arial Narrow"/>
      <family val="2"/>
      <charset val="186"/>
    </font>
    <font>
      <sz val="11"/>
      <color theme="1"/>
      <name val="Calibri"/>
      <family val="2"/>
      <charset val="186"/>
      <scheme val="minor"/>
    </font>
    <font>
      <b/>
      <i/>
      <sz val="11"/>
      <name val="Arial Narrow"/>
      <family val="2"/>
      <charset val="186"/>
    </font>
    <font>
      <b/>
      <i/>
      <sz val="11"/>
      <color theme="1"/>
      <name val="Arial Narrow"/>
      <family val="2"/>
      <charset val="186"/>
    </font>
    <font>
      <sz val="8"/>
      <name val="Calibri"/>
      <family val="2"/>
      <charset val="186"/>
      <scheme val="minor"/>
    </font>
    <font>
      <i/>
      <sz val="10"/>
      <name val="Arial Narrow"/>
      <family val="2"/>
      <charset val="186"/>
    </font>
    <font>
      <sz val="9"/>
      <color indexed="81"/>
      <name val="Segoe UI"/>
      <family val="2"/>
      <charset val="186"/>
    </font>
    <font>
      <b/>
      <sz val="16"/>
      <name val="Arial Narrow"/>
      <family val="2"/>
      <charset val="186"/>
    </font>
    <font>
      <b/>
      <sz val="10"/>
      <color theme="1"/>
      <name val="Times New Roman"/>
      <family val="1"/>
      <charset val="186"/>
    </font>
    <font>
      <sz val="10"/>
      <color theme="1"/>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1" fillId="0" borderId="0"/>
    <xf numFmtId="0" fontId="16" fillId="0" borderId="0"/>
    <xf numFmtId="44" fontId="16" fillId="0" borderId="0" applyFont="0" applyFill="0" applyBorder="0"/>
  </cellStyleXfs>
  <cellXfs count="76">
    <xf numFmtId="0" fontId="0" fillId="0" borderId="0" xfId="0"/>
    <xf numFmtId="0" fontId="9" fillId="2" borderId="0" xfId="0" applyFont="1" applyFill="1"/>
    <xf numFmtId="0" fontId="10" fillId="0" borderId="0" xfId="0" applyFont="1" applyAlignment="1">
      <alignment horizontal="center" vertical="center"/>
    </xf>
    <xf numFmtId="0" fontId="7" fillId="0" borderId="0" xfId="0" applyFont="1"/>
    <xf numFmtId="0" fontId="7" fillId="0" borderId="0" xfId="0" applyFont="1" applyAlignment="1">
      <alignment horizontal="right"/>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right" wrapText="1"/>
    </xf>
    <xf numFmtId="0" fontId="15" fillId="4" borderId="12" xfId="0" applyFont="1" applyFill="1" applyBorder="1" applyAlignment="1">
      <alignment vertical="center" wrapText="1"/>
    </xf>
    <xf numFmtId="0" fontId="14" fillId="4" borderId="12" xfId="0" applyFont="1" applyFill="1" applyBorder="1" applyAlignment="1">
      <alignment vertical="center" wrapText="1"/>
    </xf>
    <xf numFmtId="17" fontId="15" fillId="4" borderId="12" xfId="0" applyNumberFormat="1" applyFont="1" applyFill="1" applyBorder="1" applyAlignment="1">
      <alignment vertical="center" wrapText="1"/>
    </xf>
    <xf numFmtId="0" fontId="4" fillId="3" borderId="9" xfId="0" applyFont="1" applyFill="1" applyBorder="1" applyAlignment="1">
      <alignment horizontal="center" vertical="center" wrapText="1"/>
    </xf>
    <xf numFmtId="0" fontId="13" fillId="2" borderId="0" xfId="0" applyFont="1" applyFill="1"/>
    <xf numFmtId="0" fontId="14" fillId="4" borderId="15" xfId="0" applyFont="1" applyFill="1" applyBorder="1" applyAlignment="1">
      <alignment vertical="center" wrapText="1"/>
    </xf>
    <xf numFmtId="49" fontId="20" fillId="0" borderId="14" xfId="0" applyNumberFormat="1" applyFont="1" applyBorder="1" applyAlignment="1">
      <alignment vertical="center" wrapText="1"/>
    </xf>
    <xf numFmtId="0" fontId="20" fillId="2" borderId="7" xfId="0" applyFont="1" applyFill="1" applyBorder="1" applyAlignment="1">
      <alignment horizontal="center" vertical="top" wrapText="1"/>
    </xf>
    <xf numFmtId="0" fontId="20" fillId="0" borderId="7" xfId="0" applyFont="1" applyBorder="1" applyAlignment="1">
      <alignment horizontal="center" vertical="top" wrapText="1"/>
    </xf>
    <xf numFmtId="0" fontId="13" fillId="0" borderId="7" xfId="0" applyFont="1" applyBorder="1" applyAlignment="1">
      <alignment horizontal="center" vertical="top"/>
    </xf>
    <xf numFmtId="0" fontId="13" fillId="0" borderId="7" xfId="0" applyFont="1" applyBorder="1" applyAlignment="1">
      <alignment horizontal="center" vertical="top" wrapText="1"/>
    </xf>
    <xf numFmtId="49" fontId="20" fillId="0" borderId="10" xfId="0" applyNumberFormat="1" applyFont="1" applyBorder="1" applyAlignment="1">
      <alignment vertical="center" wrapText="1"/>
    </xf>
    <xf numFmtId="0" fontId="20" fillId="2" borderId="2" xfId="0" applyFont="1" applyFill="1" applyBorder="1" applyAlignment="1">
      <alignment horizontal="center" vertical="top" wrapText="1"/>
    </xf>
    <xf numFmtId="0" fontId="20" fillId="0" borderId="2" xfId="0" applyFont="1" applyBorder="1" applyAlignment="1">
      <alignment horizontal="center" vertical="top" wrapText="1"/>
    </xf>
    <xf numFmtId="0" fontId="13" fillId="0" borderId="2" xfId="0" applyFont="1" applyBorder="1" applyAlignment="1">
      <alignment horizontal="center" vertical="top"/>
    </xf>
    <xf numFmtId="0" fontId="13" fillId="0" borderId="2" xfId="0" applyFont="1" applyBorder="1" applyAlignment="1">
      <alignment horizontal="center" vertical="top" wrapText="1"/>
    </xf>
    <xf numFmtId="0" fontId="13" fillId="0" borderId="0" xfId="0" applyFont="1"/>
    <xf numFmtId="0" fontId="9" fillId="0" borderId="0" xfId="0" applyFont="1"/>
    <xf numFmtId="0" fontId="5" fillId="0" borderId="0" xfId="0" applyFont="1"/>
    <xf numFmtId="164" fontId="13" fillId="0" borderId="2" xfId="0" applyNumberFormat="1" applyFont="1" applyBorder="1" applyAlignment="1">
      <alignment horizontal="center" vertical="center"/>
    </xf>
    <xf numFmtId="6" fontId="13" fillId="0" borderId="2" xfId="0" applyNumberFormat="1" applyFont="1" applyBorder="1" applyAlignment="1">
      <alignment horizontal="center" vertical="center"/>
    </xf>
    <xf numFmtId="164" fontId="13" fillId="0" borderId="2" xfId="3"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1" fontId="13" fillId="0" borderId="3" xfId="0" applyNumberFormat="1" applyFont="1" applyBorder="1" applyAlignment="1">
      <alignment horizontal="center" vertical="center"/>
    </xf>
    <xf numFmtId="1" fontId="13" fillId="0" borderId="4" xfId="0" applyNumberFormat="1" applyFont="1" applyBorder="1" applyAlignment="1">
      <alignment horizontal="center" vertical="center"/>
    </xf>
    <xf numFmtId="7" fontId="13" fillId="0" borderId="10" xfId="3" applyNumberFormat="1" applyFont="1" applyBorder="1" applyAlignment="1">
      <alignment horizontal="center" vertical="center"/>
    </xf>
    <xf numFmtId="164" fontId="13" fillId="0" borderId="10" xfId="3" applyNumberFormat="1" applyFont="1" applyBorder="1" applyAlignment="1">
      <alignment horizontal="center" vertical="center"/>
    </xf>
    <xf numFmtId="0" fontId="12" fillId="0" borderId="0" xfId="0" applyFont="1" applyAlignment="1">
      <alignment horizontal="left" vertical="center"/>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wrapText="1"/>
    </xf>
    <xf numFmtId="164" fontId="13" fillId="0" borderId="7" xfId="0" applyNumberFormat="1" applyFont="1" applyBorder="1" applyAlignment="1">
      <alignment horizontal="center" vertical="center" wrapText="1"/>
    </xf>
    <xf numFmtId="6" fontId="13" fillId="0" borderId="7" xfId="0" applyNumberFormat="1" applyFont="1" applyBorder="1" applyAlignment="1">
      <alignment horizontal="center" vertical="center"/>
    </xf>
    <xf numFmtId="0" fontId="14" fillId="4" borderId="11" xfId="0" applyFont="1" applyFill="1" applyBorder="1" applyAlignment="1">
      <alignment vertical="center" wrapText="1"/>
    </xf>
    <xf numFmtId="0" fontId="3" fillId="4" borderId="15" xfId="0" applyFont="1" applyFill="1" applyBorder="1" applyAlignment="1">
      <alignment horizontal="center" vertical="center"/>
    </xf>
    <xf numFmtId="164" fontId="8" fillId="0" borderId="3" xfId="0" applyNumberFormat="1" applyFont="1" applyBorder="1" applyAlignment="1">
      <alignment horizontal="center" vertical="center"/>
    </xf>
    <xf numFmtId="164" fontId="8" fillId="0" borderId="4" xfId="0" applyNumberFormat="1" applyFont="1" applyBorder="1" applyAlignment="1">
      <alignment horizontal="center" vertical="center"/>
    </xf>
    <xf numFmtId="0" fontId="3" fillId="4" borderId="10"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14" fillId="4" borderId="8" xfId="0" applyFont="1" applyFill="1" applyBorder="1" applyAlignment="1">
      <alignment horizontal="center" vertical="center" wrapText="1"/>
    </xf>
    <xf numFmtId="164" fontId="6" fillId="0" borderId="10" xfId="0" applyNumberFormat="1" applyFont="1" applyBorder="1" applyAlignment="1">
      <alignment horizontal="center" vertical="center"/>
    </xf>
    <xf numFmtId="164" fontId="6" fillId="0" borderId="17" xfId="0" applyNumberFormat="1" applyFont="1" applyBorder="1" applyAlignment="1">
      <alignment horizontal="center" vertical="center"/>
    </xf>
    <xf numFmtId="164" fontId="6" fillId="0" borderId="11" xfId="0" applyNumberFormat="1" applyFont="1" applyBorder="1" applyAlignment="1">
      <alignment horizontal="center" vertical="center"/>
    </xf>
    <xf numFmtId="164" fontId="6" fillId="0" borderId="13" xfId="0" applyNumberFormat="1" applyFont="1" applyBorder="1" applyAlignment="1">
      <alignment horizontal="center" vertical="center"/>
    </xf>
    <xf numFmtId="0" fontId="4" fillId="0" borderId="2" xfId="0" applyFont="1" applyBorder="1" applyAlignment="1">
      <alignment horizontal="center" vertical="center"/>
    </xf>
    <xf numFmtId="1" fontId="4" fillId="0" borderId="4" xfId="0" applyNumberFormat="1" applyFont="1" applyBorder="1" applyAlignment="1">
      <alignment horizontal="center"/>
    </xf>
    <xf numFmtId="164" fontId="4" fillId="0" borderId="12" xfId="0" applyNumberFormat="1" applyFont="1" applyBorder="1"/>
    <xf numFmtId="6" fontId="4" fillId="0" borderId="12" xfId="0" applyNumberFormat="1" applyFont="1" applyBorder="1"/>
    <xf numFmtId="164" fontId="4" fillId="0" borderId="15" xfId="0" applyNumberFormat="1" applyFont="1" applyBorder="1"/>
    <xf numFmtId="8" fontId="13" fillId="0" borderId="2" xfId="0" applyNumberFormat="1" applyFont="1" applyBorder="1" applyAlignment="1">
      <alignment horizontal="center" vertical="center"/>
    </xf>
    <xf numFmtId="8" fontId="13" fillId="0" borderId="7" xfId="0" applyNumberFormat="1" applyFont="1" applyBorder="1" applyAlignment="1">
      <alignment horizontal="center" vertical="center"/>
    </xf>
    <xf numFmtId="164" fontId="13" fillId="0" borderId="14" xfId="3" applyNumberFormat="1" applyFont="1" applyBorder="1" applyAlignment="1">
      <alignment horizontal="center" vertical="center"/>
    </xf>
    <xf numFmtId="164" fontId="4" fillId="0" borderId="11" xfId="0" applyNumberFormat="1" applyFont="1" applyBorder="1" applyAlignment="1">
      <alignment horizontal="center" vertical="center"/>
    </xf>
    <xf numFmtId="8" fontId="4" fillId="0" borderId="12" xfId="0" applyNumberFormat="1" applyFont="1" applyBorder="1"/>
    <xf numFmtId="0" fontId="12" fillId="0" borderId="0" xfId="0" applyFont="1" applyAlignment="1">
      <alignment horizontal="left"/>
    </xf>
    <xf numFmtId="0" fontId="23" fillId="0" borderId="0" xfId="0" applyFont="1" applyAlignment="1">
      <alignment horizontal="right" vertical="center"/>
    </xf>
    <xf numFmtId="0" fontId="24" fillId="0" borderId="0" xfId="0" applyFont="1" applyAlignment="1">
      <alignment horizontal="right" vertical="center"/>
    </xf>
    <xf numFmtId="0" fontId="12" fillId="0" borderId="2" xfId="0" applyFont="1" applyBorder="1" applyAlignment="1">
      <alignment horizontal="left"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12" fillId="0" borderId="4" xfId="0" applyFont="1" applyBorder="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2"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22" fillId="2" borderId="1" xfId="0" applyFont="1" applyFill="1" applyBorder="1" applyAlignment="1">
      <alignment horizontal="center" vertical="center"/>
    </xf>
    <xf numFmtId="0" fontId="11" fillId="0" borderId="2" xfId="0" applyFont="1" applyBorder="1" applyAlignment="1">
      <alignment horizontal="left" vertical="center" wrapText="1"/>
    </xf>
  </cellXfs>
  <cellStyles count="4">
    <cellStyle name="Normaallaad" xfId="0" builtinId="0"/>
    <cellStyle name="Normaallaad 2" xfId="1" xr:uid="{00000000-0005-0000-0000-000001000000}"/>
    <cellStyle name="Normaallaad 3" xfId="2" xr:uid="{00000000-0005-0000-0000-000002000000}"/>
    <cellStyle name="Valu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
  <sheetViews>
    <sheetView tabSelected="1" zoomScale="70" zoomScaleNormal="70" workbookViewId="0">
      <selection activeCell="K8" sqref="K8"/>
    </sheetView>
  </sheetViews>
  <sheetFormatPr defaultRowHeight="15" x14ac:dyDescent="0.25"/>
  <cols>
    <col min="1" max="1" width="23.7109375" customWidth="1"/>
    <col min="2" max="2" width="24.85546875" style="1" customWidth="1"/>
    <col min="3" max="3" width="43.85546875" customWidth="1"/>
    <col min="4" max="4" width="14" bestFit="1" customWidth="1"/>
    <col min="5" max="5" width="23.140625" customWidth="1"/>
    <col min="6" max="6" width="21.140625" customWidth="1"/>
    <col min="7" max="7" width="16.28515625" customWidth="1"/>
    <col min="8" max="8" width="13.85546875" customWidth="1"/>
    <col min="9" max="9" width="15.42578125" customWidth="1"/>
    <col min="10" max="10" width="14.7109375" customWidth="1"/>
    <col min="11" max="11" width="15.28515625" customWidth="1"/>
    <col min="12" max="12" width="13.42578125" customWidth="1"/>
    <col min="13" max="13" width="16.7109375" customWidth="1"/>
    <col min="14" max="14" width="15.5703125" customWidth="1"/>
  </cols>
  <sheetData>
    <row r="1" spans="1:14" x14ac:dyDescent="0.25">
      <c r="D1" s="63"/>
      <c r="E1" s="63" t="s">
        <v>52</v>
      </c>
    </row>
    <row r="2" spans="1:14" x14ac:dyDescent="0.25">
      <c r="D2" s="64"/>
      <c r="E2" s="64" t="s">
        <v>50</v>
      </c>
    </row>
    <row r="3" spans="1:14" x14ac:dyDescent="0.25">
      <c r="D3" s="64"/>
      <c r="E3" s="64" t="s">
        <v>51</v>
      </c>
    </row>
    <row r="4" spans="1:14" ht="38.25" customHeight="1" x14ac:dyDescent="0.25">
      <c r="A4" s="74" t="s">
        <v>35</v>
      </c>
      <c r="B4" s="74"/>
      <c r="C4" s="74"/>
      <c r="D4" s="74"/>
      <c r="E4" s="74"/>
      <c r="F4" s="2"/>
      <c r="G4" s="3"/>
      <c r="H4" s="4"/>
      <c r="I4" s="3"/>
      <c r="J4" s="3"/>
      <c r="K4" s="3"/>
    </row>
    <row r="5" spans="1:14" ht="17.25" customHeight="1" x14ac:dyDescent="0.25">
      <c r="A5" s="75" t="s">
        <v>36</v>
      </c>
      <c r="B5" s="75"/>
      <c r="C5" s="75"/>
      <c r="D5" s="75"/>
      <c r="E5" s="75"/>
      <c r="F5" s="62"/>
      <c r="G5" s="72" t="s">
        <v>0</v>
      </c>
      <c r="H5" s="73"/>
      <c r="I5" s="73"/>
      <c r="J5" s="3"/>
      <c r="K5" s="3"/>
    </row>
    <row r="6" spans="1:14" ht="15.75" x14ac:dyDescent="0.25">
      <c r="A6" s="65" t="s">
        <v>46</v>
      </c>
      <c r="B6" s="65"/>
      <c r="C6" s="65"/>
      <c r="D6" s="65"/>
      <c r="E6" s="65"/>
      <c r="F6" s="5"/>
      <c r="G6" s="73"/>
      <c r="H6" s="73"/>
      <c r="I6" s="73"/>
      <c r="J6" s="6"/>
      <c r="K6" s="6"/>
    </row>
    <row r="7" spans="1:14" ht="15.75" x14ac:dyDescent="0.25">
      <c r="A7" s="65" t="s">
        <v>37</v>
      </c>
      <c r="B7" s="65"/>
      <c r="C7" s="65"/>
      <c r="D7" s="65"/>
      <c r="E7" s="65"/>
      <c r="F7" s="5"/>
      <c r="G7" s="73"/>
      <c r="H7" s="73"/>
      <c r="I7" s="73"/>
      <c r="J7" s="6"/>
      <c r="K7" s="6"/>
    </row>
    <row r="8" spans="1:14" ht="15.75" x14ac:dyDescent="0.25">
      <c r="A8" s="65" t="s">
        <v>42</v>
      </c>
      <c r="B8" s="65"/>
      <c r="C8" s="65"/>
      <c r="D8" s="65"/>
      <c r="E8" s="65"/>
      <c r="F8" s="5"/>
      <c r="G8" s="73"/>
      <c r="H8" s="73"/>
      <c r="I8" s="73"/>
      <c r="J8" s="6"/>
      <c r="K8" s="6"/>
    </row>
    <row r="9" spans="1:14" ht="15.75" x14ac:dyDescent="0.25">
      <c r="A9" s="69" t="s">
        <v>38</v>
      </c>
      <c r="B9" s="70"/>
      <c r="C9" s="70"/>
      <c r="D9" s="70"/>
      <c r="E9" s="71"/>
      <c r="F9" s="5"/>
      <c r="G9" s="73"/>
      <c r="H9" s="73"/>
      <c r="I9" s="73"/>
      <c r="J9" s="6"/>
      <c r="K9" s="6"/>
    </row>
    <row r="10" spans="1:14" ht="15.75" x14ac:dyDescent="0.25">
      <c r="A10" s="65" t="s">
        <v>54</v>
      </c>
      <c r="B10" s="65"/>
      <c r="C10" s="65"/>
      <c r="D10" s="65"/>
      <c r="E10" s="65"/>
      <c r="F10" s="5"/>
      <c r="G10" s="73"/>
      <c r="H10" s="73"/>
      <c r="I10" s="73"/>
      <c r="J10" s="6"/>
      <c r="K10" s="6"/>
    </row>
    <row r="11" spans="1:14" ht="15.75" x14ac:dyDescent="0.25">
      <c r="A11" s="65" t="s">
        <v>41</v>
      </c>
      <c r="B11" s="65"/>
      <c r="C11" s="65"/>
      <c r="D11" s="65"/>
      <c r="E11" s="65"/>
      <c r="F11" s="5"/>
      <c r="G11" s="73"/>
      <c r="H11" s="73"/>
      <c r="I11" s="73"/>
      <c r="J11" s="6"/>
      <c r="K11" s="6"/>
    </row>
    <row r="12" spans="1:14" ht="16.5" thickBot="1" x14ac:dyDescent="0.3">
      <c r="A12" s="36"/>
      <c r="B12" s="36"/>
      <c r="C12" s="36"/>
      <c r="D12" s="36"/>
      <c r="E12" s="36"/>
      <c r="F12" s="5"/>
      <c r="G12" s="6"/>
      <c r="H12" s="7"/>
      <c r="I12" s="6"/>
      <c r="J12" s="6"/>
      <c r="K12" s="6"/>
    </row>
    <row r="13" spans="1:14" ht="40.5" customHeight="1" x14ac:dyDescent="0.25">
      <c r="A13" s="11" t="s">
        <v>1</v>
      </c>
      <c r="B13" s="11" t="s">
        <v>2</v>
      </c>
      <c r="C13" s="11" t="s">
        <v>3</v>
      </c>
      <c r="D13" s="37" t="s">
        <v>4</v>
      </c>
      <c r="E13" s="11" t="s">
        <v>5</v>
      </c>
      <c r="F13" s="11" t="s">
        <v>6</v>
      </c>
      <c r="G13" s="38" t="s">
        <v>7</v>
      </c>
      <c r="H13" s="66" t="s">
        <v>8</v>
      </c>
      <c r="I13" s="67"/>
      <c r="J13" s="67"/>
      <c r="K13" s="67"/>
      <c r="L13" s="67"/>
      <c r="M13" s="67"/>
      <c r="N13" s="68"/>
    </row>
    <row r="14" spans="1:14" ht="171.75" customHeight="1" thickBot="1" x14ac:dyDescent="0.3">
      <c r="A14" s="47" t="s">
        <v>9</v>
      </c>
      <c r="B14" s="9" t="s">
        <v>10</v>
      </c>
      <c r="C14" s="8" t="s">
        <v>11</v>
      </c>
      <c r="D14" s="10" t="s">
        <v>12</v>
      </c>
      <c r="E14" s="8" t="s">
        <v>34</v>
      </c>
      <c r="F14" s="8" t="s">
        <v>13</v>
      </c>
      <c r="G14" s="13" t="s">
        <v>14</v>
      </c>
      <c r="H14" s="41" t="s">
        <v>15</v>
      </c>
      <c r="I14" s="8" t="s">
        <v>16</v>
      </c>
      <c r="J14" s="8" t="s">
        <v>17</v>
      </c>
      <c r="K14" s="8" t="s">
        <v>18</v>
      </c>
      <c r="L14" s="42" t="s">
        <v>19</v>
      </c>
      <c r="M14" s="45" t="s">
        <v>20</v>
      </c>
      <c r="N14" s="46" t="s">
        <v>21</v>
      </c>
    </row>
    <row r="15" spans="1:14" ht="409.5" customHeight="1" x14ac:dyDescent="0.25">
      <c r="A15" s="19"/>
      <c r="B15" s="20" t="s">
        <v>47</v>
      </c>
      <c r="C15" s="21" t="s">
        <v>48</v>
      </c>
      <c r="D15" s="22" t="s">
        <v>23</v>
      </c>
      <c r="E15" s="23" t="s">
        <v>53</v>
      </c>
      <c r="F15" s="31">
        <v>39</v>
      </c>
      <c r="G15" s="33">
        <v>331</v>
      </c>
      <c r="H15" s="35">
        <v>0</v>
      </c>
      <c r="I15" s="27">
        <v>0</v>
      </c>
      <c r="J15" s="29">
        <v>0</v>
      </c>
      <c r="K15" s="27">
        <v>220746</v>
      </c>
      <c r="L15" s="44">
        <f>SUM(H15:K15)</f>
        <v>220746</v>
      </c>
      <c r="M15" s="48">
        <v>160000</v>
      </c>
      <c r="N15" s="49">
        <v>58566</v>
      </c>
    </row>
    <row r="16" spans="1:14" ht="98.25" customHeight="1" x14ac:dyDescent="0.25">
      <c r="A16" s="14"/>
      <c r="B16" s="15" t="s">
        <v>43</v>
      </c>
      <c r="C16" s="16" t="s">
        <v>45</v>
      </c>
      <c r="D16" s="17" t="s">
        <v>40</v>
      </c>
      <c r="E16" s="18" t="s">
        <v>39</v>
      </c>
      <c r="F16" s="30">
        <v>2</v>
      </c>
      <c r="G16" s="32">
        <v>50</v>
      </c>
      <c r="H16" s="59">
        <v>0</v>
      </c>
      <c r="I16" s="39">
        <v>0</v>
      </c>
      <c r="J16" s="58">
        <v>0</v>
      </c>
      <c r="K16" s="40">
        <v>6000</v>
      </c>
      <c r="L16" s="43">
        <f>SUM(H16:K16)</f>
        <v>6000</v>
      </c>
      <c r="M16" s="48">
        <v>0</v>
      </c>
      <c r="N16" s="49">
        <v>6000</v>
      </c>
    </row>
    <row r="17" spans="1:14" ht="140.25" customHeight="1" x14ac:dyDescent="0.25">
      <c r="A17" s="19"/>
      <c r="B17" s="20" t="s">
        <v>22</v>
      </c>
      <c r="C17" s="21" t="s">
        <v>44</v>
      </c>
      <c r="D17" s="22" t="s">
        <v>23</v>
      </c>
      <c r="E17" s="23" t="s">
        <v>49</v>
      </c>
      <c r="F17" s="31">
        <v>2</v>
      </c>
      <c r="G17" s="33">
        <v>5</v>
      </c>
      <c r="H17" s="34">
        <v>0</v>
      </c>
      <c r="I17" s="27">
        <v>0</v>
      </c>
      <c r="J17" s="57">
        <v>0</v>
      </c>
      <c r="K17" s="28">
        <v>750</v>
      </c>
      <c r="L17" s="44">
        <f>SUM(H17:K17)</f>
        <v>750</v>
      </c>
      <c r="M17" s="48">
        <v>0</v>
      </c>
      <c r="N17" s="49">
        <v>750</v>
      </c>
    </row>
    <row r="18" spans="1:14" ht="122.25" customHeight="1" x14ac:dyDescent="0.25">
      <c r="A18" s="19"/>
      <c r="B18" s="20"/>
      <c r="C18" s="23"/>
      <c r="D18" s="22"/>
      <c r="E18" s="22"/>
      <c r="F18" s="31"/>
      <c r="G18" s="33"/>
      <c r="H18" s="35"/>
      <c r="I18" s="29"/>
      <c r="J18" s="29"/>
      <c r="K18" s="29"/>
      <c r="L18" s="44"/>
      <c r="M18" s="48"/>
      <c r="N18" s="49"/>
    </row>
    <row r="19" spans="1:14" ht="17.25" thickBot="1" x14ac:dyDescent="0.35">
      <c r="A19" s="24"/>
      <c r="B19" s="12"/>
      <c r="C19" s="24"/>
      <c r="D19" s="24"/>
      <c r="E19" s="24"/>
      <c r="F19" s="52">
        <f>SUM(F15:F18)</f>
        <v>43</v>
      </c>
      <c r="G19" s="53">
        <f>SUM(G15:G18)</f>
        <v>386</v>
      </c>
      <c r="H19" s="60">
        <f>SUM(H15:H18)</f>
        <v>0</v>
      </c>
      <c r="I19" s="54">
        <f>SUM(I15:I18)</f>
        <v>0</v>
      </c>
      <c r="J19" s="61">
        <f>SUM(J16:J18)</f>
        <v>0</v>
      </c>
      <c r="K19" s="55">
        <f>SUM(K15:K18)</f>
        <v>227496</v>
      </c>
      <c r="L19" s="56">
        <f>SUM(L15:L18)</f>
        <v>227496</v>
      </c>
      <c r="M19" s="50">
        <f>SUM(M15:M18)</f>
        <v>160000</v>
      </c>
      <c r="N19" s="51">
        <f>SUM(N15:N18)</f>
        <v>65316</v>
      </c>
    </row>
    <row r="20" spans="1:14" ht="16.5" x14ac:dyDescent="0.3">
      <c r="A20" s="24"/>
      <c r="B20" s="12"/>
      <c r="C20" s="24"/>
      <c r="D20" s="24"/>
      <c r="E20" s="24"/>
      <c r="F20" s="24"/>
      <c r="G20" s="24"/>
      <c r="H20" s="24"/>
      <c r="I20" s="24"/>
      <c r="J20" s="24"/>
      <c r="K20" s="24"/>
      <c r="L20" s="26"/>
    </row>
    <row r="21" spans="1:14" x14ac:dyDescent="0.25">
      <c r="A21" s="24"/>
      <c r="B21" s="12"/>
      <c r="C21" s="24"/>
      <c r="D21" s="24"/>
      <c r="E21" s="24"/>
      <c r="F21" s="24"/>
      <c r="G21" s="24"/>
      <c r="H21" s="24"/>
      <c r="I21" s="24"/>
      <c r="J21" s="24"/>
      <c r="K21" s="24"/>
      <c r="L21" s="25"/>
    </row>
    <row r="22" spans="1:14" x14ac:dyDescent="0.25">
      <c r="A22" s="3"/>
      <c r="B22" s="12"/>
      <c r="C22" s="3"/>
      <c r="D22" s="3"/>
      <c r="E22" s="3"/>
      <c r="F22" s="3"/>
      <c r="G22" s="3"/>
      <c r="H22" s="3"/>
      <c r="I22" s="3"/>
      <c r="J22" s="3"/>
      <c r="K22" s="3"/>
    </row>
    <row r="23" spans="1:14" x14ac:dyDescent="0.25">
      <c r="A23" s="3"/>
      <c r="B23" s="12"/>
      <c r="C23" s="3"/>
      <c r="D23" s="3"/>
      <c r="E23" s="3"/>
      <c r="F23" s="3"/>
      <c r="G23" s="3"/>
      <c r="H23" s="3"/>
      <c r="I23" s="3"/>
      <c r="J23" s="3"/>
      <c r="K23" s="3"/>
    </row>
    <row r="24" spans="1:14" x14ac:dyDescent="0.25">
      <c r="A24" s="3"/>
      <c r="B24" s="12"/>
      <c r="C24" s="3"/>
      <c r="D24" s="3"/>
      <c r="E24" s="3"/>
      <c r="F24" s="3"/>
      <c r="G24" s="3"/>
      <c r="H24" s="3"/>
      <c r="I24" s="3"/>
      <c r="J24" s="3"/>
      <c r="K24" s="3"/>
    </row>
    <row r="25" spans="1:14" x14ac:dyDescent="0.25">
      <c r="A25" s="3"/>
      <c r="B25" s="12"/>
      <c r="C25" s="3"/>
      <c r="D25" s="3"/>
      <c r="E25" s="3"/>
      <c r="F25" s="3"/>
      <c r="G25" s="3"/>
      <c r="H25" s="3"/>
      <c r="I25" s="3"/>
      <c r="J25" s="3"/>
      <c r="K25" s="3"/>
    </row>
  </sheetData>
  <mergeCells count="10">
    <mergeCell ref="A4:E4"/>
    <mergeCell ref="A5:E5"/>
    <mergeCell ref="A6:E6"/>
    <mergeCell ref="A7:E7"/>
    <mergeCell ref="A8:E8"/>
    <mergeCell ref="A10:E10"/>
    <mergeCell ref="H13:N13"/>
    <mergeCell ref="A11:E11"/>
    <mergeCell ref="A9:E9"/>
    <mergeCell ref="G5:I11"/>
  </mergeCells>
  <phoneticPr fontId="19" type="noConversion"/>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3"/>
  <sheetViews>
    <sheetView workbookViewId="0">
      <selection activeCell="D18" sqref="D18"/>
    </sheetView>
  </sheetViews>
  <sheetFormatPr defaultRowHeight="15" x14ac:dyDescent="0.25"/>
  <sheetData>
    <row r="4" spans="2:2" x14ac:dyDescent="0.25">
      <c r="B4" t="s">
        <v>24</v>
      </c>
    </row>
    <row r="5" spans="2:2" x14ac:dyDescent="0.25">
      <c r="B5" t="s">
        <v>25</v>
      </c>
    </row>
    <row r="6" spans="2:2" x14ac:dyDescent="0.25">
      <c r="B6" t="s">
        <v>26</v>
      </c>
    </row>
    <row r="7" spans="2:2" x14ac:dyDescent="0.25">
      <c r="B7" t="s">
        <v>27</v>
      </c>
    </row>
    <row r="8" spans="2:2" x14ac:dyDescent="0.25">
      <c r="B8" t="s">
        <v>28</v>
      </c>
    </row>
    <row r="9" spans="2:2" x14ac:dyDescent="0.25">
      <c r="B9" t="s">
        <v>29</v>
      </c>
    </row>
    <row r="10" spans="2:2" x14ac:dyDescent="0.25">
      <c r="B10" t="s">
        <v>30</v>
      </c>
    </row>
    <row r="11" spans="2:2" x14ac:dyDescent="0.25">
      <c r="B11" t="s">
        <v>31</v>
      </c>
    </row>
    <row r="12" spans="2:2" x14ac:dyDescent="0.25">
      <c r="B12" t="s">
        <v>32</v>
      </c>
    </row>
    <row r="13" spans="2:2" x14ac:dyDescent="0.25">
      <c r="B13" t="s">
        <v>33</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2</vt:i4>
      </vt:variant>
    </vt:vector>
  </HeadingPairs>
  <TitlesOfParts>
    <vt:vector size="4" baseType="lpstr">
      <vt:lpstr>kava 2025</vt:lpstr>
      <vt:lpstr>Leht1</vt:lpstr>
      <vt:lpstr>KOV_vahendid</vt:lpstr>
      <vt:lpstr>Vahendid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Rõuge Vallavalitsus</dc:creator>
  <cp:keywords/>
  <dc:description/>
  <cp:lastModifiedBy>Mairi Raju-Toots</cp:lastModifiedBy>
  <cp:revision>1</cp:revision>
  <dcterms:created xsi:type="dcterms:W3CDTF">2016-05-06T09:40:51Z</dcterms:created>
  <dcterms:modified xsi:type="dcterms:W3CDTF">2025-01-22T11:39:40Z</dcterms:modified>
  <cp:category/>
  <cp:contentStatus/>
</cp:coreProperties>
</file>